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1" documentId="8_{35DDD9FF-B76C-4800-8A69-D73D3D3EF87E}" xr6:coauthVersionLast="47" xr6:coauthVersionMax="47" xr10:uidLastSave="{11C7F202-BB3B-4FED-93E0-D98C1AF5CE29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<sst xmlns="http://schemas.openxmlformats.org/spreadsheetml/2006/main" count="78" uniqueCount="29">
  <si>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</si>
  <si>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</si>
  <si>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</si>
  <si>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</si>
  <si>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</si>
  <si>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</si>
  <si>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</si>
  <si>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</si>
  <si>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</si>
  <si>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</si>
  <si>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</si>
  <si>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</si>
  <si>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</si>
  <si>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</si>
  <si>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</si>
  <si>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</si>
  <si>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</si>
  <si>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</si>
  <si>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</si>
  <si>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</si>
  <si>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</si>
  <si>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</si>
  <si>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</si>
  <si>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</si>
  <si>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</si>
  <si>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</si>
  <si>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</si>
  <si>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01/03/2023</t>
  </si>
  <si>
    <t>Balance 31/03/2023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</si>
</sst>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44986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172094746.96000001</v>
      </c>
      <c r="C12" s="8">
        <f t="shared" ref="C12:E12" si="0">SUM(C13:C22)</f>
        <v>0</v>
      </c>
      <c r="D12" s="8">
        <f t="shared" si="0"/>
        <v>7491544.0700000003</v>
      </c>
      <c r="E12" s="8">
        <f t="shared" si="0"/>
        <v>9697009.7200000007</v>
      </c>
      <c r="F12" s="8">
        <f>B12+C12-D12</f>
        <v>164603202.89000002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11026962.75</v>
      </c>
      <c r="C14" s="7">
        <v>0</v>
      </c>
      <c r="D14" s="7">
        <v>578040.29999999993</v>
      </c>
      <c r="E14" s="7">
        <v>371143.38000000006</v>
      </c>
      <c r="F14" s="5">
        <f t="shared" ref="F14:F16" si="1">B14+C14-D14</f>
        <v>10448922.449999999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18237785.280000001</v>
      </c>
      <c r="C15" s="7">
        <v>0</v>
      </c>
      <c r="D15" s="7">
        <v>785021.79</v>
      </c>
      <c r="E15" s="7">
        <v>1098544.26</v>
      </c>
      <c r="F15" s="5">
        <f t="shared" si="1"/>
        <v>17452763.490000002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31845347.889999997</v>
      </c>
      <c r="C16" s="7">
        <v>0</v>
      </c>
      <c r="D16" s="7">
        <v>1410703.6900000002</v>
      </c>
      <c r="E16" s="7">
        <v>1798461.2100000002</v>
      </c>
      <c r="F16" s="5">
        <f t="shared" si="1"/>
        <v>30434644.199999996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32369150.179999992</v>
      </c>
      <c r="C17" s="7">
        <v>0</v>
      </c>
      <c r="D17" s="7">
        <v>1423871.1400000001</v>
      </c>
      <c r="E17" s="7">
        <v>1856126.8699999999</v>
      </c>
      <c r="F17" s="5">
        <f>B17+C17-D17</f>
        <v>30945279.039999992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34744778.889999986</v>
      </c>
      <c r="C18" s="7">
        <v>0</v>
      </c>
      <c r="D18" s="7">
        <v>1490922.5100000002</v>
      </c>
      <c r="E18" s="7">
        <v>2103229.9500000002</v>
      </c>
      <c r="F18" s="5">
        <f>B18+C18-D18</f>
        <v>33253856.379999984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33609532.300000004</v>
      </c>
      <c r="C20" s="7">
        <v>0</v>
      </c>
      <c r="D20" s="7">
        <v>557003.74999999988</v>
      </c>
      <c r="E20" s="7">
        <v>1915689.91</v>
      </c>
      <c r="F20" s="5">
        <f>B20+C20-D20</f>
        <v>33052528.550000004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10261189.670000002</v>
      </c>
      <c r="C21" s="7">
        <v>0</v>
      </c>
      <c r="D21" s="7">
        <v>1245980.8900000001</v>
      </c>
      <c r="E21" s="7">
        <v>553814.14</v>
      </c>
      <c r="F21" s="5">
        <f>B21+C21-D21</f>
        <v>9015208.7800000012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F33" sqref="F33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7491544.0700000003</v>
      </c>
      <c r="H12" s="8">
        <f t="shared" si="0"/>
        <v>9697009.7200000007</v>
      </c>
      <c r="I12" s="8">
        <f>B12-D12-G12</f>
        <v>164603202.89000002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578040.29999999993</v>
      </c>
      <c r="H14" s="7">
        <f t="shared" si="1"/>
        <v>371143.38000000006</v>
      </c>
      <c r="I14" s="5">
        <f>B14+C14-D14+F14-G14</f>
        <v>10448922.449999999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785021.79</v>
      </c>
      <c r="H15" s="7">
        <f t="shared" si="1"/>
        <v>1098544.26</v>
      </c>
      <c r="I15" s="5">
        <f t="shared" ref="I15:I18" si="2">B15+C15-D15+F15-G15</f>
        <v>17452763.490000002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1410703.6900000002</v>
      </c>
      <c r="H16" s="7">
        <f t="shared" si="1"/>
        <v>1798461.2100000002</v>
      </c>
      <c r="I16" s="5">
        <f t="shared" si="2"/>
        <v>30434644.199999996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1423871.1400000001</v>
      </c>
      <c r="H17" s="7">
        <f t="shared" si="1"/>
        <v>1856126.8699999999</v>
      </c>
      <c r="I17" s="5">
        <f t="shared" si="2"/>
        <v>30945279.039999992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1490922.5100000002</v>
      </c>
      <c r="H18" s="7">
        <f t="shared" si="1"/>
        <v>2103229.9500000002</v>
      </c>
      <c r="I18" s="5">
        <f t="shared" si="2"/>
        <v>33253856.379999984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557003.74999999988</v>
      </c>
      <c r="H20" s="7">
        <f>I33</f>
        <v>1915689.91</v>
      </c>
      <c r="I20" s="5">
        <f t="shared" ref="I20:I21" si="3">B20+C20-D20+F20-G20</f>
        <v>33052528.550000004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1245980.8900000001</v>
      </c>
      <c r="H21" s="7">
        <f>I34</f>
        <v>553814.14</v>
      </c>
      <c r="I21" s="5">
        <f t="shared" si="3"/>
        <v>9015208.7800000012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1135186.18</v>
      </c>
      <c r="G27" s="7">
        <v>763178.18</v>
      </c>
      <c r="H27" s="7">
        <f>F27-D14</f>
        <v>578040.29999999993</v>
      </c>
      <c r="I27" s="7">
        <f>G27-E14</f>
        <v>371143.38000000006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1519522.25</v>
      </c>
      <c r="G28" s="7">
        <v>2247609.85</v>
      </c>
      <c r="H28" s="7">
        <f t="shared" ref="H28:I28" si="5">F28-D15</f>
        <v>785021.79</v>
      </c>
      <c r="I28" s="7">
        <f t="shared" si="5"/>
        <v>1098544.26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2736254.14</v>
      </c>
      <c r="G29" s="7">
        <v>3682075.66</v>
      </c>
      <c r="H29" s="7">
        <f t="shared" ref="H29:I29" si="6">F29-D16</f>
        <v>1410703.6900000002</v>
      </c>
      <c r="I29" s="7">
        <f t="shared" si="6"/>
        <v>1798461.2100000002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2760478.31</v>
      </c>
      <c r="G30" s="7">
        <v>3799517.71</v>
      </c>
      <c r="H30" s="7">
        <f t="shared" ref="H30:I30" si="7">F30-D17</f>
        <v>1423871.1400000001</v>
      </c>
      <c r="I30" s="7">
        <f t="shared" si="7"/>
        <v>1856126.8699999999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2885411.43</v>
      </c>
      <c r="G31" s="7">
        <v>4302893.49</v>
      </c>
      <c r="H31" s="7">
        <f t="shared" ref="H31:I31" si="8">F31-D18</f>
        <v>1490922.5100000002</v>
      </c>
      <c r="I31" s="7">
        <f t="shared" si="8"/>
        <v>2103229.9500000002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1073859.8799999999</v>
      </c>
      <c r="G33" s="7">
        <v>3871527.44</v>
      </c>
      <c r="H33" s="7">
        <f t="shared" ref="H33:I33" si="9">F33-D20</f>
        <v>557003.74999999988</v>
      </c>
      <c r="I33" s="7">
        <f t="shared" si="9"/>
        <v>1915689.91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2424938.83</v>
      </c>
      <c r="G34" s="7">
        <v>1174651.23</v>
      </c>
      <c r="H34" s="7">
        <f t="shared" ref="H34:I34" si="10">F34-D21</f>
        <v>1245980.8900000001</v>
      </c>
      <c r="I34" s="7">
        <f t="shared" si="10"/>
        <v>553814.14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2023-04-03T10:59:19Z</dcterms:modified>
</cp:coreProperties>
</file>